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<sst xmlns="http://schemas.openxmlformats.org/spreadsheetml/2006/main" count="20" uniqueCount="14">
  <si>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RPM</t>
  </si>
  <si>
    <t>Wheel Cir.</t>
  </si>
  <si>
    <t>Front Sprocket</t>
  </si>
  <si>
    <t>Rear Sprocket</t>
  </si>
  <si>
    <t>First MPH</t>
  </si>
  <si>
    <t>Second MPH</t>
  </si>
  <si>
    <t>Third MPH</t>
  </si>
  <si>
    <t>Forth MPH</t>
  </si>
  <si>
    <t>Five MPH</t>
  </si>
  <si>
    <t>Sixth MPH</t>
  </si>
  <si>
    <t>rpm</t>
  </si>
  <si>
    <t>feet</t>
  </si>
  <si>
    <t>teeth</t>
  </si>
  <si>
    <t>Mph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</si>
</sst>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3" fillId="3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15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19.7109375" style="0" customWidth="1"/>
    <col min="3" max="3" width="9.7109375" style="0" customWidth="1"/>
    <col min="4" max="4" width="7.140625" style="0" customWidth="1"/>
  </cols>
  <sheetData>
    <row r="4" ht="13.5" thickBot="1"/>
    <row r="5" spans="2:4" ht="18">
      <c r="B5" s="3" t="s">
        <v>0</v>
      </c>
      <c r="C5" s="1">
        <v>10800</v>
      </c>
      <c r="D5" s="7" t="s">
        <v>10</v>
      </c>
    </row>
    <row r="6" spans="2:4" ht="18">
      <c r="B6" s="4" t="s">
        <v>1</v>
      </c>
      <c r="C6" s="2">
        <v>6.333</v>
      </c>
      <c r="D6" s="8" t="s">
        <v>11</v>
      </c>
    </row>
    <row r="7" spans="2:4" ht="18">
      <c r="B7" s="4" t="s">
        <v>2</v>
      </c>
      <c r="C7" s="2">
        <v>17</v>
      </c>
      <c r="D7" s="8" t="s">
        <v>12</v>
      </c>
    </row>
    <row r="8" spans="2:4" ht="18">
      <c r="B8" s="4" t="s">
        <v>3</v>
      </c>
      <c r="C8" s="2">
        <v>40</v>
      </c>
      <c r="D8" s="8" t="s">
        <v>12</v>
      </c>
    </row>
    <row r="9" spans="2:4" ht="18.75" thickBot="1">
      <c r="B9" s="4"/>
      <c r="C9" s="2"/>
      <c r="D9" s="8"/>
    </row>
    <row r="10" spans="2:4" ht="18.75" thickBot="1">
      <c r="B10" s="3" t="s">
        <v>4</v>
      </c>
      <c r="C10" s="11">
        <f>C5/1.596/2.615/(C8/C7)/60*C6*3600/5280</f>
        <v>79.1470844240795</v>
      </c>
      <c r="D10" s="7" t="s">
        <v>13</v>
      </c>
    </row>
    <row r="11" spans="2:4" ht="18.75" thickBot="1">
      <c r="B11" s="5" t="s">
        <v>5</v>
      </c>
      <c r="C11" s="11">
        <f>C5/1.596/1.937/(C8/C7)/60*C6*3600/5280</f>
        <v>106.85060700514602</v>
      </c>
      <c r="D11" s="9" t="s">
        <v>13</v>
      </c>
    </row>
    <row r="12" spans="2:4" ht="18.75" thickBot="1">
      <c r="B12" s="5" t="s">
        <v>6</v>
      </c>
      <c r="C12" s="11">
        <f>C5/1.596/1.526/(C8/C7)/60*C6*3600/5280</f>
        <v>135.62885043837997</v>
      </c>
      <c r="D12" s="9" t="s">
        <v>13</v>
      </c>
    </row>
    <row r="13" spans="2:4" ht="18.75" thickBot="1">
      <c r="B13" s="5" t="s">
        <v>7</v>
      </c>
      <c r="C13" s="11">
        <f>C5/1.596/1.285/(C8/C7)/60*C6*3600/5280</f>
        <v>161.06585662954697</v>
      </c>
      <c r="D13" s="9" t="s">
        <v>13</v>
      </c>
    </row>
    <row r="14" spans="2:4" ht="18.75" thickBot="1">
      <c r="B14" s="5" t="s">
        <v>8</v>
      </c>
      <c r="C14" s="11">
        <f>C5/1.596/1.136/(C8/C7)/60*C6*3600/5280</f>
        <v>182.1915719797252</v>
      </c>
      <c r="D14" s="9" t="s">
        <v>13</v>
      </c>
    </row>
    <row r="15" spans="2:4" ht="18.75" thickBot="1">
      <c r="B15" s="6" t="s">
        <v>9</v>
      </c>
      <c r="C15" s="11">
        <f>C5/1.596/1.043/(C8/C7)/60*C6*3600/5280</f>
        <v>198.43684158098546</v>
      </c>
      <c r="D15" s="10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Gibbons</dc:creator>
  <cp:keywords/>
  <dc:description/>
  <cp:lastModifiedBy>Michael J. Gibbons</cp:lastModifiedBy>
  <dcterms:created xsi:type="dcterms:W3CDTF">2001-07-06T12:41:58Z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